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5440" windowHeight="15390"/>
  </bookViews>
  <sheets>
    <sheet name="свод" sheetId="1" r:id="rId1"/>
  </sheets>
  <definedNames>
    <definedName name="_xlnm._FilterDatabase" localSheetId="0" hidden="1">свод!$A$8:$AT$60</definedName>
  </definedNames>
  <calcPr calcId="145621"/>
</workbook>
</file>

<file path=xl/calcChain.xml><?xml version="1.0" encoding="utf-8"?>
<calcChain xmlns="http://schemas.openxmlformats.org/spreadsheetml/2006/main">
  <c r="E60" i="1" l="1"/>
  <c r="D60" i="1"/>
  <c r="E59" i="1"/>
  <c r="E58" i="1"/>
  <c r="D58" i="1"/>
  <c r="E57" i="1"/>
  <c r="D57" i="1"/>
  <c r="D56" i="1"/>
  <c r="E52" i="1"/>
  <c r="D52" i="1"/>
  <c r="E50" i="1"/>
  <c r="D50" i="1"/>
  <c r="E49" i="1"/>
  <c r="D49" i="1"/>
  <c r="E48" i="1"/>
  <c r="D48" i="1"/>
  <c r="E46" i="1"/>
  <c r="D46" i="1"/>
  <c r="E45" i="1"/>
  <c r="D45" i="1"/>
  <c r="E44" i="1"/>
  <c r="D44" i="1"/>
  <c r="E43" i="1"/>
  <c r="D43" i="1"/>
  <c r="E42" i="1"/>
  <c r="D42" i="1"/>
  <c r="E38" i="1"/>
  <c r="D38" i="1"/>
  <c r="E37" i="1"/>
  <c r="D37" i="1"/>
  <c r="E36" i="1"/>
  <c r="D36" i="1"/>
  <c r="E35" i="1"/>
  <c r="D35" i="1"/>
  <c r="E34" i="1"/>
  <c r="D34" i="1"/>
  <c r="E32" i="1"/>
  <c r="D32" i="1"/>
  <c r="E31" i="1"/>
  <c r="D31" i="1"/>
  <c r="E30" i="1"/>
  <c r="D30" i="1"/>
  <c r="E29" i="1"/>
  <c r="D29" i="1"/>
  <c r="E28" i="1"/>
  <c r="D28" i="1"/>
  <c r="E27" i="1"/>
  <c r="D27" i="1"/>
  <c r="E23" i="1"/>
  <c r="D23" i="1"/>
  <c r="E22" i="1"/>
  <c r="D22" i="1"/>
  <c r="E21" i="1"/>
  <c r="D21" i="1"/>
  <c r="E20" i="1"/>
  <c r="D20" i="1"/>
  <c r="E17" i="1"/>
  <c r="D17" i="1"/>
  <c r="E16" i="1"/>
  <c r="D16" i="1"/>
  <c r="E15" i="1"/>
  <c r="D15" i="1"/>
  <c r="E14" i="1"/>
  <c r="D14" i="1"/>
  <c r="E13" i="1"/>
  <c r="D13" i="1"/>
  <c r="E12" i="1"/>
  <c r="D12" i="1"/>
  <c r="D40" i="1" l="1"/>
  <c r="E40" i="1"/>
  <c r="D25" i="1"/>
  <c r="E25" i="1"/>
  <c r="D18" i="1"/>
  <c r="E18" i="1"/>
  <c r="D10" i="1"/>
  <c r="E10" i="1"/>
  <c r="D59" i="1"/>
  <c r="D51" i="1"/>
  <c r="E51" i="1"/>
  <c r="D54" i="1"/>
  <c r="E56" i="1"/>
  <c r="E54" i="1" s="1"/>
</calcChain>
</file>

<file path=xl/sharedStrings.xml><?xml version="1.0" encoding="utf-8"?>
<sst xmlns="http://schemas.openxmlformats.org/spreadsheetml/2006/main" count="64" uniqueCount="54">
  <si>
    <t xml:space="preserve">ОТЧЕТ </t>
  </si>
  <si>
    <t>№ п/п</t>
  </si>
  <si>
    <t>Наименование показателей</t>
  </si>
  <si>
    <t>Данные предыдущего отчетного периода (столбец 5)</t>
  </si>
  <si>
    <t>Данные предыдущего отчетного периода (столбец 7)</t>
  </si>
  <si>
    <t>Нарастающим итогом с начала года</t>
  </si>
  <si>
    <t>3</t>
  </si>
  <si>
    <t>Общее количество контрольных (надзорных) мероприятий</t>
  </si>
  <si>
    <t>из них:</t>
  </si>
  <si>
    <t>инспекционный визит</t>
  </si>
  <si>
    <t>рейдовый осмотр</t>
  </si>
  <si>
    <t>документарная проверка</t>
  </si>
  <si>
    <t>выездная проверка</t>
  </si>
  <si>
    <t>наблюдение за соблюдением обязательных требований</t>
  </si>
  <si>
    <t>выездное обследование</t>
  </si>
  <si>
    <t>Общее количество профилактических мероприятий</t>
  </si>
  <si>
    <t xml:space="preserve">информирование                        </t>
  </si>
  <si>
    <t xml:space="preserve">объявление предостережений </t>
  </si>
  <si>
    <t xml:space="preserve">консультирование                      </t>
  </si>
  <si>
    <t xml:space="preserve">профилактический визит                    </t>
  </si>
  <si>
    <t xml:space="preserve">Общее количество результативных мероприятий  </t>
  </si>
  <si>
    <t>в том числе, из общего количества выявленных нарушений по вопросам :</t>
  </si>
  <si>
    <t xml:space="preserve"> - оплаты труда</t>
  </si>
  <si>
    <t>- оформления трудовых отношений</t>
  </si>
  <si>
    <t xml:space="preserve"> - охраны труда</t>
  </si>
  <si>
    <t>- другим вопросам</t>
  </si>
  <si>
    <t>Принятые меры:</t>
  </si>
  <si>
    <t xml:space="preserve">Общее количество выданных предписаний </t>
  </si>
  <si>
    <t>в том числе:</t>
  </si>
  <si>
    <t>- о запрещении к использованию единиц средств индивидуальной защиты работников в связи с несоответствием требованиям охраны труда</t>
  </si>
  <si>
    <t>количество  запрещенных средств индивидуальной защиты</t>
  </si>
  <si>
    <t>- об отстранении от работы лиц в связи с непрохождением подготовки по охране труда (обучение, инструктаж, стажировка, проверка знаний)</t>
  </si>
  <si>
    <t>количество отстраненных работников</t>
  </si>
  <si>
    <t>Количество направленных материалов в органы прокуратуры и следствия в целях рассмотрения вопроса о привлечении к уголовной ответственности лиц, виновных в допущенных нарушениях требований трудового законодательства, всего</t>
  </si>
  <si>
    <t xml:space="preserve"> - в связи с нарушениями законодательства об оплате труда (в соответствии со статьей  145-1 Уголовного кодекса РФ), всего</t>
  </si>
  <si>
    <t>- в связи с другими нарушениями прав граждан, всего</t>
  </si>
  <si>
    <t>Общая сумма наложенных административных штрафов (тыс. руб.), всего</t>
  </si>
  <si>
    <t>Общая сумма уплаченных (взысканных) административных штрафов (тыс. руб.), всего</t>
  </si>
  <si>
    <t>Поступило обращений граждан всего</t>
  </si>
  <si>
    <t>из них по вопросам:</t>
  </si>
  <si>
    <t>оплаты труда</t>
  </si>
  <si>
    <t>из них по задолженности по заработной плате</t>
  </si>
  <si>
    <t>охраны труда</t>
  </si>
  <si>
    <t>оформления трудовых отношений</t>
  </si>
  <si>
    <t>по иным вопросам</t>
  </si>
  <si>
    <t>с 01.01.2024 по 30.06.2024</t>
  </si>
  <si>
    <t xml:space="preserve">о работе Государственных инспекции труда </t>
  </si>
  <si>
    <t>в субъектах Российской Федерации за период</t>
  </si>
  <si>
    <t>РАЗДЕЛ СВЕДЕНИЯ О КОНТРОЛЬНЫХ (НАДЗОРНЫХ) И ПРОФИЛАКТИЧЕСКИХ МЕРОПРИЯТИЯХ</t>
  </si>
  <si>
    <t>РАЗДЕЛ РЕЗУЛЬТАТЫ КОНТРОЛЬНЫХ (НАДЗОРНЫХ) МЕРОПРИЯТИЙ</t>
  </si>
  <si>
    <t>РАЗДЕЛ ОБРАЩЕНИЯ ГРАЖДАН</t>
  </si>
  <si>
    <t xml:space="preserve">из них возбуждено </t>
  </si>
  <si>
    <t>- задолженности по заработной плате (из пункта 26)</t>
  </si>
  <si>
    <t>1 полугодие 2024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</si>
</sst>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6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2"/>
    </font>
    <font>
      <b/>
      <sz val="14"/>
      <color theme="1"/>
      <name val="Times New Roman"/>
      <family val="2"/>
    </font>
    <font>
      <sz val="14"/>
      <color theme="1"/>
      <name val="Times New Roman"/>
      <family val="2"/>
    </font>
    <font>
      <sz val="14"/>
      <color theme="1"/>
      <name val="Times New Roman"/>
      <family val="2"/>
    </font>
    <font>
      <b/>
      <sz val="14"/>
      <color rgb="FF000000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2"/>
    </font>
    <font>
      <b/>
      <sz val="14"/>
      <color theme="1"/>
      <name val="Times New Roman"/>
      <family val="2"/>
    </font>
    <font>
      <b/>
      <sz val="14"/>
      <color theme="1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2"/>
    </font>
    <font>
      <b/>
      <sz val="14"/>
      <color theme="1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2"/>
    </font>
    <font>
      <b/>
      <sz val="14"/>
      <color theme="1"/>
      <name val="Times New Roman"/>
      <family val="2"/>
    </font>
    <font>
      <sz val="14"/>
      <color theme="1"/>
      <name val="Times New Roman"/>
      <family val="2"/>
    </font>
    <font>
      <b/>
      <sz val="14"/>
      <color theme="1"/>
      <name val="Times New Roman"/>
      <family val="2"/>
    </font>
    <font>
      <sz val="14"/>
      <color theme="1"/>
      <name val="Times New Roman"/>
      <family val="2"/>
    </font>
    <font>
      <sz val="14"/>
      <color theme="1"/>
      <name val="Times New Roman"/>
      <family val="2"/>
    </font>
    <font>
      <sz val="14"/>
      <color theme="1"/>
      <name val="Times New Roman"/>
      <family val="2"/>
    </font>
    <font>
      <sz val="9"/>
      <color theme="1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D7E4BD"/>
      </patternFill>
    </fill>
    <fill>
      <patternFill patternType="solid">
        <fgColor rgb="FFD7E4BD"/>
      </patternFill>
    </fill>
    <fill>
      <patternFill patternType="solid">
        <fgColor rgb="FFFFFFFF"/>
      </patternFill>
    </fill>
    <fill>
      <patternFill patternType="solid">
        <fgColor rgb="FFB9CDE5"/>
      </patternFill>
    </fill>
    <fill>
      <patternFill patternType="solid">
        <fgColor rgb="FFC9F7F1"/>
      </patternFill>
    </fill>
    <fill>
      <patternFill patternType="solid">
        <fgColor rgb="FFC0C0C0"/>
      </patternFill>
    </fill>
    <fill>
      <patternFill patternType="solid">
        <fgColor rgb="FFC0C0C0"/>
      </patternFill>
    </fill>
    <fill>
      <patternFill patternType="solid">
        <fgColor rgb="FFC0C0C0"/>
      </patternFill>
    </fill>
    <fill>
      <patternFill patternType="solid">
        <fgColor rgb="FFC9F7F1"/>
      </patternFill>
    </fill>
    <fill>
      <patternFill patternType="solid">
        <fgColor rgb="FF969696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/>
    <xf numFmtId="0" fontId="4" fillId="0" borderId="0" xfId="0" applyFont="1" applyAlignment="1">
      <alignment wrapText="1"/>
    </xf>
    <xf numFmtId="0" fontId="6" fillId="0" borderId="1" xfId="0" applyFont="1" applyBorder="1"/>
    <xf numFmtId="49" fontId="7" fillId="0" borderId="2" xfId="0" applyNumberFormat="1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10" fillId="0" borderId="3" xfId="0" applyFont="1" applyBorder="1" applyAlignment="1">
      <alignment wrapText="1"/>
    </xf>
    <xf numFmtId="2" fontId="12" fillId="4" borderId="2" xfId="0" applyNumberFormat="1" applyFont="1" applyFill="1" applyBorder="1" applyAlignment="1">
      <alignment horizontal="center" vertical="center"/>
    </xf>
    <xf numFmtId="49" fontId="13" fillId="5" borderId="2" xfId="0" applyNumberFormat="1" applyFont="1" applyFill="1" applyBorder="1" applyAlignment="1">
      <alignment vertical="center" wrapText="1"/>
    </xf>
    <xf numFmtId="0" fontId="14" fillId="7" borderId="2" xfId="0" applyFont="1" applyFill="1" applyBorder="1" applyAlignment="1">
      <alignment horizontal="center" vertical="center" wrapText="1"/>
    </xf>
    <xf numFmtId="0" fontId="15" fillId="0" borderId="3" xfId="0" applyFont="1" applyBorder="1" applyAlignment="1">
      <alignment wrapText="1"/>
    </xf>
    <xf numFmtId="49" fontId="16" fillId="8" borderId="2" xfId="0" applyNumberFormat="1" applyFont="1" applyFill="1" applyBorder="1" applyAlignment="1">
      <alignment vertical="center" wrapText="1"/>
    </xf>
    <xf numFmtId="2" fontId="17" fillId="9" borderId="2" xfId="0" applyNumberFormat="1" applyFont="1" applyFill="1" applyBorder="1" applyAlignment="1">
      <alignment horizontal="center" vertical="center"/>
    </xf>
    <xf numFmtId="0" fontId="18" fillId="10" borderId="2" xfId="0" applyFont="1" applyFill="1" applyBorder="1" applyAlignment="1">
      <alignment horizontal="center" vertical="center" wrapText="1"/>
    </xf>
    <xf numFmtId="49" fontId="19" fillId="0" borderId="2" xfId="0" applyNumberFormat="1" applyFont="1" applyBorder="1" applyAlignment="1">
      <alignment vertical="center" wrapText="1"/>
    </xf>
    <xf numFmtId="2" fontId="20" fillId="11" borderId="2" xfId="0" applyNumberFormat="1" applyFont="1" applyFill="1" applyBorder="1" applyAlignment="1">
      <alignment horizontal="center" vertical="center" wrapText="1"/>
    </xf>
    <xf numFmtId="49" fontId="21" fillId="12" borderId="2" xfId="0" applyNumberFormat="1" applyFont="1" applyFill="1" applyBorder="1" applyAlignment="1">
      <alignment vertical="center" wrapText="1"/>
    </xf>
    <xf numFmtId="0" fontId="22" fillId="0" borderId="4" xfId="0" applyFont="1" applyBorder="1"/>
    <xf numFmtId="49" fontId="23" fillId="0" borderId="4" xfId="0" applyNumberFormat="1" applyFont="1" applyBorder="1"/>
    <xf numFmtId="0" fontId="24" fillId="0" borderId="4" xfId="0" applyFont="1" applyBorder="1" applyAlignment="1">
      <alignment horizontal="right"/>
    </xf>
    <xf numFmtId="0" fontId="25" fillId="0" borderId="0" xfId="0" applyFont="1"/>
    <xf numFmtId="1" fontId="3" fillId="6" borderId="2" xfId="0" quotePrefix="1" applyNumberFormat="1" applyFont="1" applyFill="1" applyBorder="1" applyAlignment="1">
      <alignment horizontal="center" vertical="center" wrapText="1"/>
    </xf>
    <xf numFmtId="2" fontId="3" fillId="6" borderId="2" xfId="0" quotePrefix="1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14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horizontal="center" vertical="center" wrapText="1"/>
    </xf>
    <xf numFmtId="0" fontId="1" fillId="13" borderId="2" xfId="0" applyNumberFormat="1" applyFont="1" applyFill="1" applyBorder="1" applyAlignment="1">
      <alignment horizontal="center" vertical="center"/>
    </xf>
    <xf numFmtId="0" fontId="1" fillId="15" borderId="2" xfId="0" applyNumberFormat="1" applyFont="1" applyFill="1" applyBorder="1" applyAlignment="1">
      <alignment horizontal="center" vertical="center"/>
    </xf>
    <xf numFmtId="49" fontId="1" fillId="3" borderId="2" xfId="0" applyNumberFormat="1" applyFont="1" applyFill="1" applyBorder="1" applyAlignment="1">
      <alignment vertical="center" wrapText="1"/>
    </xf>
    <xf numFmtId="49" fontId="1" fillId="0" borderId="2" xfId="0" applyNumberFormat="1" applyFont="1" applyBorder="1" applyAlignment="1">
      <alignment vertical="center" wrapText="1"/>
    </xf>
    <xf numFmtId="49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49" fontId="1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61"/>
  <sheetViews>
    <sheetView tabSelected="1" zoomScale="85" zoomScaleNormal="85" workbookViewId="0">
      <selection activeCell="C6" sqref="C6:C7"/>
    </sheetView>
  </sheetViews>
  <sheetFormatPr defaultColWidth="11.5703125" defaultRowHeight="15" x14ac:dyDescent="0.25"/>
  <cols>
    <col min="1" max="1" width="14.28515625" style="20" customWidth="1"/>
    <col min="2" max="2" width="67.140625" style="20" customWidth="1"/>
    <col min="3" max="3" width="20.5703125" style="20" customWidth="1"/>
    <col min="4" max="4" width="20.140625" style="20" hidden="1" customWidth="1"/>
    <col min="5" max="5" width="19.5703125" style="20" hidden="1" customWidth="1"/>
    <col min="6" max="6" width="29" style="20" customWidth="1"/>
    <col min="7" max="46" width="11.5703125" style="20" customWidth="1"/>
  </cols>
  <sheetData>
    <row r="1" spans="1:46" ht="18.75" x14ac:dyDescent="0.3">
      <c r="A1" s="35"/>
      <c r="B1" s="35"/>
      <c r="C1" s="35"/>
      <c r="D1" s="1"/>
      <c r="E1" s="1"/>
      <c r="F1" s="2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</row>
    <row r="2" spans="1:46" ht="18.75" customHeight="1" x14ac:dyDescent="0.3">
      <c r="A2" s="35" t="s">
        <v>0</v>
      </c>
      <c r="B2" s="35"/>
      <c r="C2" s="35"/>
      <c r="D2" s="1"/>
      <c r="E2" s="1"/>
      <c r="F2" s="2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</row>
    <row r="3" spans="1:46" ht="18.75" customHeight="1" x14ac:dyDescent="0.3">
      <c r="A3" s="35" t="s">
        <v>46</v>
      </c>
      <c r="B3" s="36"/>
      <c r="C3" s="36"/>
      <c r="D3" s="1"/>
      <c r="E3" s="1"/>
      <c r="F3" s="2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18.75" x14ac:dyDescent="0.3">
      <c r="A4" s="34" t="s">
        <v>47</v>
      </c>
      <c r="B4" s="34"/>
      <c r="C4" s="34"/>
      <c r="D4" s="1"/>
      <c r="E4" s="1"/>
      <c r="F4" s="2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8.75" x14ac:dyDescent="0.3">
      <c r="A5" s="37" t="s">
        <v>45</v>
      </c>
      <c r="B5" s="37"/>
      <c r="C5" s="37"/>
      <c r="D5" s="3"/>
      <c r="E5" s="3"/>
      <c r="F5" s="2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93.75" x14ac:dyDescent="0.3">
      <c r="A6" s="31" t="s">
        <v>1</v>
      </c>
      <c r="B6" s="31" t="s">
        <v>2</v>
      </c>
      <c r="C6" s="38" t="s">
        <v>53</v>
      </c>
      <c r="D6" s="5" t="s">
        <v>3</v>
      </c>
      <c r="E6" s="5" t="s">
        <v>4</v>
      </c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</row>
    <row r="7" spans="1:46" ht="56.25" x14ac:dyDescent="0.3">
      <c r="A7" s="32"/>
      <c r="B7" s="32"/>
      <c r="C7" s="33"/>
      <c r="D7" s="5" t="s">
        <v>5</v>
      </c>
      <c r="E7" s="5" t="s">
        <v>5</v>
      </c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</row>
    <row r="8" spans="1:46" ht="18.75" x14ac:dyDescent="0.3">
      <c r="A8" s="4">
        <v>1</v>
      </c>
      <c r="B8" s="4">
        <v>2</v>
      </c>
      <c r="C8" s="23" t="s">
        <v>6</v>
      </c>
      <c r="D8" s="4">
        <v>8</v>
      </c>
      <c r="E8" s="4">
        <v>9</v>
      </c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</row>
    <row r="9" spans="1:46" ht="56.25" x14ac:dyDescent="0.3">
      <c r="A9" s="26">
        <v>1</v>
      </c>
      <c r="B9" s="29" t="s">
        <v>48</v>
      </c>
      <c r="C9" s="7"/>
      <c r="D9" s="7"/>
      <c r="E9" s="7"/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</row>
    <row r="10" spans="1:46" ht="37.5" x14ac:dyDescent="0.3">
      <c r="A10" s="25">
        <v>2</v>
      </c>
      <c r="B10" s="8" t="s">
        <v>7</v>
      </c>
      <c r="C10" s="9">
        <v>3175</v>
      </c>
      <c r="D10" s="9" t="e">
        <f>SUM(D12, D13, D14, D15, D16, D17)</f>
        <v>#REF!</v>
      </c>
      <c r="E10" s="9" t="e">
        <f>SUM(E12, E13, E14, E15, E16, E17)</f>
        <v>#REF!</v>
      </c>
      <c r="F10" s="10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</row>
    <row r="11" spans="1:46" ht="18.75" x14ac:dyDescent="0.3">
      <c r="A11" s="27">
        <v>3</v>
      </c>
      <c r="B11" s="11" t="s">
        <v>8</v>
      </c>
      <c r="C11" s="12"/>
      <c r="D11" s="5"/>
      <c r="E11" s="13"/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</row>
    <row r="12" spans="1:46" ht="18.75" x14ac:dyDescent="0.3">
      <c r="A12" s="24">
        <v>4</v>
      </c>
      <c r="B12" s="8" t="s">
        <v>9</v>
      </c>
      <c r="C12" s="9">
        <v>197</v>
      </c>
      <c r="D12" s="21" t="e">
        <f>SUM(#REF!)</f>
        <v>#REF!</v>
      </c>
      <c r="E12" s="21" t="e">
        <f>SUM(#REF!)</f>
        <v>#REF!</v>
      </c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</row>
    <row r="13" spans="1:46" ht="18.75" x14ac:dyDescent="0.3">
      <c r="A13" s="25">
        <v>5</v>
      </c>
      <c r="B13" s="8" t="s">
        <v>10</v>
      </c>
      <c r="C13" s="9">
        <v>37</v>
      </c>
      <c r="D13" s="21" t="e">
        <f>SUM(#REF!)</f>
        <v>#REF!</v>
      </c>
      <c r="E13" s="21" t="e">
        <f>SUM(#REF!)</f>
        <v>#REF!</v>
      </c>
      <c r="F13" s="6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</row>
    <row r="14" spans="1:46" ht="18.75" x14ac:dyDescent="0.3">
      <c r="A14" s="24">
        <v>6</v>
      </c>
      <c r="B14" s="8" t="s">
        <v>11</v>
      </c>
      <c r="C14" s="9">
        <v>1311</v>
      </c>
      <c r="D14" s="21" t="e">
        <f>SUM(#REF!)</f>
        <v>#REF!</v>
      </c>
      <c r="E14" s="21" t="e">
        <f>SUM(#REF!)</f>
        <v>#REF!</v>
      </c>
      <c r="F14" s="6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</row>
    <row r="15" spans="1:46" ht="18.75" x14ac:dyDescent="0.3">
      <c r="A15" s="24">
        <v>7</v>
      </c>
      <c r="B15" s="8" t="s">
        <v>12</v>
      </c>
      <c r="C15" s="9">
        <v>1630</v>
      </c>
      <c r="D15" s="21" t="e">
        <f>SUM(#REF!)</f>
        <v>#REF!</v>
      </c>
      <c r="E15" s="21" t="e">
        <f>SUM(#REF!)</f>
        <v>#REF!</v>
      </c>
      <c r="F15" s="6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</row>
    <row r="16" spans="1:46" ht="37.5" x14ac:dyDescent="0.3">
      <c r="A16" s="25">
        <v>8</v>
      </c>
      <c r="B16" s="8" t="s">
        <v>13</v>
      </c>
      <c r="C16" s="9">
        <v>0</v>
      </c>
      <c r="D16" s="21" t="e">
        <f>SUM(#REF!)</f>
        <v>#REF!</v>
      </c>
      <c r="E16" s="21" t="e">
        <f>SUM(#REF!)</f>
        <v>#REF!</v>
      </c>
      <c r="F16" s="6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</row>
    <row r="17" spans="1:46" ht="18.75" x14ac:dyDescent="0.3">
      <c r="A17" s="24">
        <v>9</v>
      </c>
      <c r="B17" s="8" t="s">
        <v>14</v>
      </c>
      <c r="C17" s="9">
        <v>0</v>
      </c>
      <c r="D17" s="21" t="e">
        <f>SUM(#REF!)</f>
        <v>#REF!</v>
      </c>
      <c r="E17" s="21" t="e">
        <f>SUM(#REF!)</f>
        <v>#REF!</v>
      </c>
      <c r="F17" s="6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</row>
    <row r="18" spans="1:46" ht="37.5" x14ac:dyDescent="0.3">
      <c r="A18" s="24">
        <v>10</v>
      </c>
      <c r="B18" s="8" t="s">
        <v>15</v>
      </c>
      <c r="C18" s="9">
        <v>282913</v>
      </c>
      <c r="D18" s="9" t="e">
        <f>SUM(D20, D21, D22, D23)</f>
        <v>#REF!</v>
      </c>
      <c r="E18" s="9" t="e">
        <f>SUM(E20, E21, E22, E23)</f>
        <v>#REF!</v>
      </c>
      <c r="F18" s="10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</row>
    <row r="19" spans="1:46" ht="18.75" x14ac:dyDescent="0.3">
      <c r="A19" s="27">
        <v>11</v>
      </c>
      <c r="B19" s="11" t="s">
        <v>8</v>
      </c>
      <c r="C19" s="12"/>
      <c r="D19" s="5"/>
      <c r="E19" s="5"/>
      <c r="F19" s="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</row>
    <row r="20" spans="1:46" ht="18.75" x14ac:dyDescent="0.3">
      <c r="A20" s="24">
        <v>12</v>
      </c>
      <c r="B20" s="8" t="s">
        <v>16</v>
      </c>
      <c r="C20" s="9">
        <v>32989</v>
      </c>
      <c r="D20" s="21" t="e">
        <f>SUM(#REF!)</f>
        <v>#REF!</v>
      </c>
      <c r="E20" s="21" t="e">
        <f>SUM(#REF!)</f>
        <v>#REF!</v>
      </c>
      <c r="F20" s="6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</row>
    <row r="21" spans="1:46" ht="18.75" x14ac:dyDescent="0.3">
      <c r="A21" s="24">
        <v>13</v>
      </c>
      <c r="B21" s="8" t="s">
        <v>17</v>
      </c>
      <c r="C21" s="9">
        <v>178119</v>
      </c>
      <c r="D21" s="21" t="e">
        <f>SUM(#REF!)</f>
        <v>#REF!</v>
      </c>
      <c r="E21" s="21" t="e">
        <f>SUM(#REF!)</f>
        <v>#REF!</v>
      </c>
      <c r="F21" s="6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</row>
    <row r="22" spans="1:46" ht="18.75" x14ac:dyDescent="0.3">
      <c r="A22" s="25">
        <v>14</v>
      </c>
      <c r="B22" s="8" t="s">
        <v>18</v>
      </c>
      <c r="C22" s="9">
        <v>12904</v>
      </c>
      <c r="D22" s="21" t="e">
        <f>SUM(#REF!)</f>
        <v>#REF!</v>
      </c>
      <c r="E22" s="21" t="e">
        <f>SUM(#REF!)</f>
        <v>#REF!</v>
      </c>
      <c r="F22" s="6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</row>
    <row r="23" spans="1:46" ht="18.75" x14ac:dyDescent="0.3">
      <c r="A23" s="24">
        <v>15</v>
      </c>
      <c r="B23" s="8" t="s">
        <v>19</v>
      </c>
      <c r="C23" s="9">
        <v>58901</v>
      </c>
      <c r="D23" s="21" t="e">
        <f>SUM(#REF!)</f>
        <v>#REF!</v>
      </c>
      <c r="E23" s="21" t="e">
        <f>SUM(#REF!)</f>
        <v>#REF!</v>
      </c>
      <c r="F23" s="6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</row>
    <row r="24" spans="1:46" ht="37.5" x14ac:dyDescent="0.3">
      <c r="A24" s="26">
        <v>16</v>
      </c>
      <c r="B24" s="29" t="s">
        <v>49</v>
      </c>
      <c r="C24" s="7"/>
      <c r="D24" s="7"/>
      <c r="E24" s="7"/>
      <c r="F24" s="6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</row>
    <row r="25" spans="1:46" ht="18.75" x14ac:dyDescent="0.3">
      <c r="A25" s="25">
        <v>17</v>
      </c>
      <c r="B25" s="8" t="s">
        <v>20</v>
      </c>
      <c r="C25" s="9">
        <v>2857</v>
      </c>
      <c r="D25" s="9" t="e">
        <f>SUM(D27, D28, D29, D30, D31, D32)</f>
        <v>#REF!</v>
      </c>
      <c r="E25" s="9" t="e">
        <f>SUM(E27, E28, E29, E30, E31, E32)</f>
        <v>#REF!</v>
      </c>
      <c r="F25" s="10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</row>
    <row r="26" spans="1:46" ht="18.75" x14ac:dyDescent="0.3">
      <c r="A26" s="27">
        <v>18</v>
      </c>
      <c r="B26" s="11" t="s">
        <v>8</v>
      </c>
      <c r="C26" s="12"/>
      <c r="D26" s="5"/>
      <c r="E26" s="5"/>
      <c r="F26" s="6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</row>
    <row r="27" spans="1:46" ht="18.75" x14ac:dyDescent="0.3">
      <c r="A27" s="24">
        <v>19</v>
      </c>
      <c r="B27" s="8" t="s">
        <v>9</v>
      </c>
      <c r="C27" s="9">
        <v>165</v>
      </c>
      <c r="D27" s="21" t="e">
        <f>SUM(#REF!)</f>
        <v>#REF!</v>
      </c>
      <c r="E27" s="21" t="e">
        <f>SUM(#REF!)</f>
        <v>#REF!</v>
      </c>
      <c r="F27" s="6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</row>
    <row r="28" spans="1:46" ht="18.75" x14ac:dyDescent="0.3">
      <c r="A28" s="25">
        <v>20</v>
      </c>
      <c r="B28" s="8" t="s">
        <v>10</v>
      </c>
      <c r="C28" s="9">
        <v>36</v>
      </c>
      <c r="D28" s="21" t="e">
        <f>SUM(#REF!)</f>
        <v>#REF!</v>
      </c>
      <c r="E28" s="21" t="e">
        <f>SUM(#REF!)</f>
        <v>#REF!</v>
      </c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</row>
    <row r="29" spans="1:46" ht="18.75" x14ac:dyDescent="0.3">
      <c r="A29" s="24">
        <v>21</v>
      </c>
      <c r="B29" s="8" t="s">
        <v>11</v>
      </c>
      <c r="C29" s="9">
        <v>1138</v>
      </c>
      <c r="D29" s="21" t="e">
        <f>SUM(#REF!)</f>
        <v>#REF!</v>
      </c>
      <c r="E29" s="21" t="e">
        <f>SUM(#REF!)</f>
        <v>#REF!</v>
      </c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</row>
    <row r="30" spans="1:46" ht="18.75" x14ac:dyDescent="0.3">
      <c r="A30" s="24">
        <v>22</v>
      </c>
      <c r="B30" s="8" t="s">
        <v>12</v>
      </c>
      <c r="C30" s="9">
        <v>1518</v>
      </c>
      <c r="D30" s="21" t="e">
        <f>SUM(#REF!)</f>
        <v>#REF!</v>
      </c>
      <c r="E30" s="21" t="e">
        <f>SUM(#REF!)</f>
        <v>#REF!</v>
      </c>
      <c r="F30" s="6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</row>
    <row r="31" spans="1:46" ht="37.5" x14ac:dyDescent="0.3">
      <c r="A31" s="25">
        <v>23</v>
      </c>
      <c r="B31" s="8" t="s">
        <v>13</v>
      </c>
      <c r="C31" s="9">
        <v>0</v>
      </c>
      <c r="D31" s="21" t="e">
        <f>SUM(#REF!)</f>
        <v>#REF!</v>
      </c>
      <c r="E31" s="21" t="e">
        <f>SUM(#REF!)</f>
        <v>#REF!</v>
      </c>
      <c r="F31" s="6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</row>
    <row r="32" spans="1:46" ht="18.75" x14ac:dyDescent="0.3">
      <c r="A32" s="24">
        <v>24</v>
      </c>
      <c r="B32" s="8" t="s">
        <v>14</v>
      </c>
      <c r="C32" s="9">
        <v>0</v>
      </c>
      <c r="D32" s="21" t="e">
        <f>SUM(#REF!)</f>
        <v>#REF!</v>
      </c>
      <c r="E32" s="21" t="e">
        <f>SUM(#REF!)</f>
        <v>#REF!</v>
      </c>
      <c r="F32" s="6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</row>
    <row r="33" spans="1:46" ht="37.5" x14ac:dyDescent="0.3">
      <c r="A33" s="27">
        <v>25</v>
      </c>
      <c r="B33" s="11" t="s">
        <v>21</v>
      </c>
      <c r="C33" s="12"/>
      <c r="D33" s="5"/>
      <c r="E33" s="5"/>
      <c r="F33" s="6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</row>
    <row r="34" spans="1:46" ht="18.75" x14ac:dyDescent="0.3">
      <c r="A34" s="25">
        <v>26</v>
      </c>
      <c r="B34" s="8" t="s">
        <v>22</v>
      </c>
      <c r="C34" s="9">
        <v>5321</v>
      </c>
      <c r="D34" s="21" t="e">
        <f>SUM(#REF!)</f>
        <v>#REF!</v>
      </c>
      <c r="E34" s="21" t="e">
        <f>SUM(#REF!)</f>
        <v>#REF!</v>
      </c>
      <c r="F34" s="6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</row>
    <row r="35" spans="1:46" ht="37.5" x14ac:dyDescent="0.3">
      <c r="A35" s="24">
        <v>27</v>
      </c>
      <c r="B35" s="30" t="s">
        <v>52</v>
      </c>
      <c r="C35" s="9">
        <v>1714</v>
      </c>
      <c r="D35" s="21" t="e">
        <f>SUM(#REF!)</f>
        <v>#REF!</v>
      </c>
      <c r="E35" s="21" t="e">
        <f>SUM(#REF!)</f>
        <v>#REF!</v>
      </c>
      <c r="F35" s="6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</row>
    <row r="36" spans="1:46" ht="18.75" x14ac:dyDescent="0.3">
      <c r="A36" s="24">
        <v>28</v>
      </c>
      <c r="B36" s="8" t="s">
        <v>23</v>
      </c>
      <c r="C36" s="9">
        <v>1250</v>
      </c>
      <c r="D36" s="21" t="e">
        <f>SUM(#REF!)</f>
        <v>#REF!</v>
      </c>
      <c r="E36" s="21" t="e">
        <f>SUM(#REF!)</f>
        <v>#REF!</v>
      </c>
      <c r="F36" s="6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</row>
    <row r="37" spans="1:46" ht="18.75" x14ac:dyDescent="0.3">
      <c r="A37" s="25">
        <v>29</v>
      </c>
      <c r="B37" s="8" t="s">
        <v>24</v>
      </c>
      <c r="C37" s="9">
        <v>15187</v>
      </c>
      <c r="D37" s="21" t="e">
        <f>SUM(#REF!)</f>
        <v>#REF!</v>
      </c>
      <c r="E37" s="21" t="e">
        <f>SUM(#REF!)</f>
        <v>#REF!</v>
      </c>
      <c r="F37" s="6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</row>
    <row r="38" spans="1:46" ht="18.75" x14ac:dyDescent="0.3">
      <c r="A38" s="24">
        <v>30</v>
      </c>
      <c r="B38" s="8" t="s">
        <v>25</v>
      </c>
      <c r="C38" s="9">
        <v>5062</v>
      </c>
      <c r="D38" s="21" t="e">
        <f>SUM(#REF!)</f>
        <v>#REF!</v>
      </c>
      <c r="E38" s="21" t="e">
        <f>SUM(#REF!)</f>
        <v>#REF!</v>
      </c>
      <c r="F38" s="6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</row>
    <row r="39" spans="1:46" ht="18.75" x14ac:dyDescent="0.3">
      <c r="A39" s="27">
        <v>31</v>
      </c>
      <c r="B39" s="11" t="s">
        <v>26</v>
      </c>
      <c r="C39" s="12"/>
      <c r="D39" s="5"/>
      <c r="E39" s="5"/>
      <c r="F39" s="6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</row>
    <row r="40" spans="1:46" ht="18.75" x14ac:dyDescent="0.3">
      <c r="A40" s="25">
        <v>32</v>
      </c>
      <c r="B40" s="8" t="s">
        <v>27</v>
      </c>
      <c r="C40" s="9">
        <v>5971</v>
      </c>
      <c r="D40" s="9" t="e">
        <f xml:space="preserve"> SUM(D42, D44,#REF!,#REF!)</f>
        <v>#REF!</v>
      </c>
      <c r="E40" s="9" t="e">
        <f xml:space="preserve"> SUM(E42, E44,#REF!,#REF!)</f>
        <v>#REF!</v>
      </c>
      <c r="F40" s="10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</row>
    <row r="41" spans="1:46" ht="18.75" x14ac:dyDescent="0.3">
      <c r="A41" s="27">
        <v>33</v>
      </c>
      <c r="B41" s="11" t="s">
        <v>28</v>
      </c>
      <c r="C41" s="12"/>
      <c r="D41" s="5"/>
      <c r="E41" s="5"/>
      <c r="F41" s="6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</row>
    <row r="42" spans="1:46" ht="56.25" x14ac:dyDescent="0.3">
      <c r="A42" s="24">
        <v>34</v>
      </c>
      <c r="B42" s="14" t="s">
        <v>29</v>
      </c>
      <c r="C42" s="9">
        <v>545</v>
      </c>
      <c r="D42" s="21" t="e">
        <f>SUM(#REF!)</f>
        <v>#REF!</v>
      </c>
      <c r="E42" s="21" t="e">
        <f>SUM(#REF!)</f>
        <v>#REF!</v>
      </c>
      <c r="F42" s="6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</row>
    <row r="43" spans="1:46" ht="37.5" x14ac:dyDescent="0.3">
      <c r="A43" s="25">
        <v>35</v>
      </c>
      <c r="B43" s="8" t="s">
        <v>30</v>
      </c>
      <c r="C43" s="9">
        <v>4457</v>
      </c>
      <c r="D43" s="21" t="e">
        <f>SUM(#REF!)</f>
        <v>#REF!</v>
      </c>
      <c r="E43" s="21" t="e">
        <f>SUM(#REF!)</f>
        <v>#REF!</v>
      </c>
      <c r="F43" s="6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</row>
    <row r="44" spans="1:46" ht="75" x14ac:dyDescent="0.3">
      <c r="A44" s="24">
        <v>36</v>
      </c>
      <c r="B44" s="14" t="s">
        <v>31</v>
      </c>
      <c r="C44" s="9">
        <v>1324</v>
      </c>
      <c r="D44" s="21" t="e">
        <f>SUM(#REF!)</f>
        <v>#REF!</v>
      </c>
      <c r="E44" s="21" t="e">
        <f>SUM(#REF!)</f>
        <v>#REF!</v>
      </c>
      <c r="F44" s="6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</row>
    <row r="45" spans="1:46" ht="18.75" x14ac:dyDescent="0.3">
      <c r="A45" s="24">
        <v>37</v>
      </c>
      <c r="B45" s="8" t="s">
        <v>32</v>
      </c>
      <c r="C45" s="9">
        <v>11920</v>
      </c>
      <c r="D45" s="21" t="e">
        <f>SUM(#REF!)</f>
        <v>#REF!</v>
      </c>
      <c r="E45" s="21" t="e">
        <f>SUM(#REF!)</f>
        <v>#REF!</v>
      </c>
      <c r="F45" s="6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</row>
    <row r="46" spans="1:46" ht="112.5" x14ac:dyDescent="0.3">
      <c r="A46" s="25">
        <v>38</v>
      </c>
      <c r="B46" s="14" t="s">
        <v>33</v>
      </c>
      <c r="C46" s="9">
        <v>297</v>
      </c>
      <c r="D46" s="21" t="e">
        <f>SUM(#REF!)</f>
        <v>#REF!</v>
      </c>
      <c r="E46" s="21" t="e">
        <f>SUM(#REF!)</f>
        <v>#REF!</v>
      </c>
      <c r="F46" s="6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</row>
    <row r="47" spans="1:46" ht="18.75" x14ac:dyDescent="0.3">
      <c r="A47" s="27">
        <v>39</v>
      </c>
      <c r="B47" s="11" t="s">
        <v>28</v>
      </c>
      <c r="C47" s="12"/>
      <c r="D47" s="5"/>
      <c r="E47" s="5"/>
      <c r="F47" s="6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</row>
    <row r="48" spans="1:46" ht="56.25" x14ac:dyDescent="0.3">
      <c r="A48" s="24">
        <v>40</v>
      </c>
      <c r="B48" s="14" t="s">
        <v>34</v>
      </c>
      <c r="C48" s="9">
        <v>247</v>
      </c>
      <c r="D48" s="21" t="e">
        <f>SUM(#REF!)</f>
        <v>#REF!</v>
      </c>
      <c r="E48" s="21" t="e">
        <f>SUM(#REF!)</f>
        <v>#REF!</v>
      </c>
      <c r="F48" s="6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</row>
    <row r="49" spans="1:46" ht="37.5" x14ac:dyDescent="0.3">
      <c r="A49" s="25">
        <v>41</v>
      </c>
      <c r="B49" s="14" t="s">
        <v>35</v>
      </c>
      <c r="C49" s="9">
        <v>50</v>
      </c>
      <c r="D49" s="21" t="e">
        <f>SUM(#REF!)</f>
        <v>#REF!</v>
      </c>
      <c r="E49" s="21" t="e">
        <f>SUM(#REF!)</f>
        <v>#REF!</v>
      </c>
      <c r="F49" s="6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</row>
    <row r="50" spans="1:46" ht="18.75" x14ac:dyDescent="0.3">
      <c r="A50" s="24">
        <v>42</v>
      </c>
      <c r="B50" s="30" t="s">
        <v>51</v>
      </c>
      <c r="C50" s="9">
        <v>16</v>
      </c>
      <c r="D50" s="21" t="e">
        <f>SUM(#REF!)</f>
        <v>#REF!</v>
      </c>
      <c r="E50" s="21" t="e">
        <f>SUM(#REF!)</f>
        <v>#REF!</v>
      </c>
      <c r="F50" s="6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</row>
    <row r="51" spans="1:46" ht="37.5" x14ac:dyDescent="0.3">
      <c r="A51" s="28">
        <v>43</v>
      </c>
      <c r="B51" s="16" t="s">
        <v>36</v>
      </c>
      <c r="C51" s="15">
        <v>671874.49000000011</v>
      </c>
      <c r="D51" s="15" t="e">
        <f xml:space="preserve"> SUM(#REF!,#REF!,#REF!,#REF!,#REF!,#REF!,#REF!,#REF!,#REF!,#REF!,#REF!,#REF!,#REF!,#REF!,#REF!,#REF!,#REF!)</f>
        <v>#REF!</v>
      </c>
      <c r="E51" s="15" t="e">
        <f xml:space="preserve"> SUM(#REF!,#REF!,#REF!,#REF!,#REF!,#REF!,#REF!,#REF!,#REF!,#REF!,#REF!,#REF!,#REF!,#REF!,#REF!,#REF!,#REF!)</f>
        <v>#REF!</v>
      </c>
      <c r="F51" s="10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</row>
    <row r="52" spans="1:46" ht="37.5" x14ac:dyDescent="0.3">
      <c r="A52" s="28">
        <v>44</v>
      </c>
      <c r="B52" s="16" t="s">
        <v>37</v>
      </c>
      <c r="C52" s="15">
        <v>574494.78999999992</v>
      </c>
      <c r="D52" s="22" t="e">
        <f>SUM(#REF!)</f>
        <v>#REF!</v>
      </c>
      <c r="E52" s="22" t="e">
        <f>SUM(#REF!)</f>
        <v>#REF!</v>
      </c>
      <c r="F52" s="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</row>
    <row r="53" spans="1:46" ht="18.75" x14ac:dyDescent="0.3">
      <c r="A53" s="26">
        <v>45</v>
      </c>
      <c r="B53" s="29" t="s">
        <v>50</v>
      </c>
      <c r="C53" s="7"/>
      <c r="D53" s="7"/>
      <c r="E53" s="7"/>
      <c r="F53" s="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</row>
    <row r="54" spans="1:46" ht="18.75" x14ac:dyDescent="0.3">
      <c r="A54" s="24">
        <v>46</v>
      </c>
      <c r="B54" s="14" t="s">
        <v>38</v>
      </c>
      <c r="C54" s="9">
        <v>116979</v>
      </c>
      <c r="D54" s="9" t="e">
        <f>SUM(D56, D58, D59, D60)</f>
        <v>#REF!</v>
      </c>
      <c r="E54" s="9" t="e">
        <f>SUM(E56, E58, E59, E60)</f>
        <v>#REF!</v>
      </c>
      <c r="F54" s="10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</row>
    <row r="55" spans="1:46" ht="18.75" x14ac:dyDescent="0.3">
      <c r="A55" s="27">
        <v>47</v>
      </c>
      <c r="B55" s="11" t="s">
        <v>39</v>
      </c>
      <c r="C55" s="12"/>
      <c r="D55" s="12"/>
      <c r="E55" s="12"/>
      <c r="F55" s="6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</row>
    <row r="56" spans="1:46" ht="18.75" x14ac:dyDescent="0.3">
      <c r="A56" s="24">
        <v>48</v>
      </c>
      <c r="B56" s="14" t="s">
        <v>40</v>
      </c>
      <c r="C56" s="9">
        <v>51248</v>
      </c>
      <c r="D56" s="21" t="e">
        <f>SUM(#REF!)</f>
        <v>#REF!</v>
      </c>
      <c r="E56" s="21" t="e">
        <f>SUM(#REF!)</f>
        <v>#REF!</v>
      </c>
      <c r="F56" s="6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</row>
    <row r="57" spans="1:46" ht="18.75" x14ac:dyDescent="0.3">
      <c r="A57" s="24">
        <v>49</v>
      </c>
      <c r="B57" s="14" t="s">
        <v>41</v>
      </c>
      <c r="C57" s="9">
        <v>7989</v>
      </c>
      <c r="D57" s="21" t="e">
        <f>SUM(#REF!)</f>
        <v>#REF!</v>
      </c>
      <c r="E57" s="21" t="e">
        <f>SUM(#REF!)</f>
        <v>#REF!</v>
      </c>
      <c r="F57" s="6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</row>
    <row r="58" spans="1:46" ht="18.75" x14ac:dyDescent="0.3">
      <c r="A58" s="25">
        <v>50</v>
      </c>
      <c r="B58" s="14" t="s">
        <v>42</v>
      </c>
      <c r="C58" s="9">
        <v>7913</v>
      </c>
      <c r="D58" s="21" t="e">
        <f>SUM(#REF!)</f>
        <v>#REF!</v>
      </c>
      <c r="E58" s="21" t="e">
        <f>SUM(#REF!)</f>
        <v>#REF!</v>
      </c>
      <c r="F58" s="6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</row>
    <row r="59" spans="1:46" ht="18.75" x14ac:dyDescent="0.3">
      <c r="A59" s="24">
        <v>51</v>
      </c>
      <c r="B59" s="14" t="s">
        <v>43</v>
      </c>
      <c r="C59" s="9">
        <v>5214</v>
      </c>
      <c r="D59" s="21" t="e">
        <f>SUM(#REF!)</f>
        <v>#REF!</v>
      </c>
      <c r="E59" s="21" t="e">
        <f>SUM(#REF!)</f>
        <v>#REF!</v>
      </c>
      <c r="F59" s="6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</row>
    <row r="60" spans="1:46" ht="18.75" x14ac:dyDescent="0.3">
      <c r="A60" s="25">
        <v>52</v>
      </c>
      <c r="B60" s="14" t="s">
        <v>44</v>
      </c>
      <c r="C60" s="9">
        <v>52604</v>
      </c>
      <c r="D60" s="21" t="e">
        <f>SUM(#REF!)</f>
        <v>#REF!</v>
      </c>
      <c r="E60" s="21" t="e">
        <f>SUM(#REF!)</f>
        <v>#REF!</v>
      </c>
      <c r="F60" s="6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</row>
    <row r="61" spans="1:46" ht="18.75" x14ac:dyDescent="0.3">
      <c r="A61" s="17"/>
      <c r="B61" s="18"/>
      <c r="C61" s="19"/>
      <c r="D61" s="17"/>
      <c r="E61" s="17"/>
      <c r="F61" s="2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</row>
  </sheetData>
  <mergeCells count="8">
    <mergeCell ref="A6:A7"/>
    <mergeCell ref="B6:B7"/>
    <mergeCell ref="C6:C7"/>
    <mergeCell ref="A4:C4"/>
    <mergeCell ref="A1:C1"/>
    <mergeCell ref="A2:C2"/>
    <mergeCell ref="A3:C3"/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Kendo UI</dc:creator>
  <cp:lastModifiedBy>Ширшова Елена Александровна</cp:lastModifiedBy>
  <dcterms:created xsi:type="dcterms:W3CDTF">2023-01-16T11:16:57Z</dcterms:created>
  <dcterms:modified xsi:type="dcterms:W3CDTF">2024-07-31T12:16:04Z</dcterms:modified>
</cp:coreProperties>
</file>